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9" i="1"/>
  <c r="J12"/>
  <c r="I12"/>
  <c r="H12"/>
  <c r="G12"/>
  <c r="F12"/>
  <c r="K12" s="1"/>
  <c r="J11"/>
  <c r="I11"/>
  <c r="H11"/>
  <c r="G11"/>
  <c r="G9" s="1"/>
  <c r="F11"/>
  <c r="K31"/>
  <c r="K29"/>
  <c r="J29"/>
  <c r="I29"/>
  <c r="G29"/>
  <c r="F29"/>
  <c r="K28"/>
  <c r="K27"/>
  <c r="J25"/>
  <c r="I25"/>
  <c r="H25"/>
  <c r="G25"/>
  <c r="F25"/>
  <c r="K24"/>
  <c r="K23"/>
  <c r="K21" s="1"/>
  <c r="J21"/>
  <c r="I21"/>
  <c r="H21"/>
  <c r="G21"/>
  <c r="F21"/>
  <c r="K20"/>
  <c r="K19"/>
  <c r="K17" s="1"/>
  <c r="J17"/>
  <c r="I17"/>
  <c r="H17"/>
  <c r="G17"/>
  <c r="F17"/>
  <c r="K16"/>
  <c r="K15"/>
  <c r="J13"/>
  <c r="I13"/>
  <c r="H13"/>
  <c r="G13"/>
  <c r="F13"/>
  <c r="J9"/>
  <c r="K13"/>
  <c r="I9"/>
  <c r="K25"/>
  <c r="F9"/>
  <c r="K11"/>
  <c r="K9" s="1"/>
  <c r="H9"/>
</calcChain>
</file>

<file path=xl/sharedStrings.xml><?xml version="1.0" encoding="utf-8"?>
<sst xmlns="http://schemas.openxmlformats.org/spreadsheetml/2006/main" count="96" uniqueCount="30">
  <si>
    <t>Статус</t>
  </si>
  <si>
    <t>Наименование муниципальной программы, подпрограммы, областной целевой программы, ведомственной целевой программы, отдельного мероприятия</t>
  </si>
  <si>
    <t>Главный распорядитель бюджетных средств</t>
  </si>
  <si>
    <t>Источники финансирования</t>
  </si>
  <si>
    <t>2018 год</t>
  </si>
  <si>
    <t>Итого</t>
  </si>
  <si>
    <t>Расходы (тыс. руб.)</t>
  </si>
  <si>
    <t>№ п/п</t>
  </si>
  <si>
    <t>Муниципальная программа</t>
  </si>
  <si>
    <t>Программное мероприятие</t>
  </si>
  <si>
    <t>"РАЗВИТИЕ ОБРАЗОВАНИЯ"</t>
  </si>
  <si>
    <t>Управление образования администрации района</t>
  </si>
  <si>
    <t>Всего</t>
  </si>
  <si>
    <t>Федеральный бюджет</t>
  </si>
  <si>
    <t>Областной бюджет</t>
  </si>
  <si>
    <t>Районный бюджет</t>
  </si>
  <si>
    <t>Управление системой образования Свечинского района</t>
  </si>
  <si>
    <t>Развитие системы дополнительного образования детей Свечинского района</t>
  </si>
  <si>
    <t>Развитие системы дошкольного образования Свечинского района</t>
  </si>
  <si>
    <t>Развитие системы общего образования Свечинского района</t>
  </si>
  <si>
    <t>Осуществление деятельности по опеке и попечительству</t>
  </si>
  <si>
    <t>Приложение №3</t>
  </si>
  <si>
    <t>к муниципальной программе</t>
  </si>
  <si>
    <t>"Развитие образования"</t>
  </si>
  <si>
    <t>Расходы на реализацию муниципальной программы за счет средств всех источников финансирования</t>
  </si>
  <si>
    <t>0,0</t>
  </si>
  <si>
    <t>2019 год</t>
  </si>
  <si>
    <t>2020год</t>
  </si>
  <si>
    <t>2021год</t>
  </si>
  <si>
    <t>2022год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</si>
</sst>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22" workbookViewId="0">
      <selection sqref="A1:K32"/>
    </sheetView>
  </sheetViews>
  <sheetFormatPr defaultRowHeight="15"/>
  <cols>
    <col min="1" max="1" width="4.85546875" customWidth="1"/>
    <col min="2" max="2" width="15.7109375" customWidth="1"/>
    <col min="3" max="3" width="25.5703125" customWidth="1"/>
    <col min="4" max="4" width="15.140625" customWidth="1"/>
    <col min="5" max="5" width="14.28515625" customWidth="1"/>
    <col min="11" max="11" width="9.5703125" bestFit="1" customWidth="1"/>
  </cols>
  <sheetData>
    <row r="1" spans="1:13" ht="15.75">
      <c r="A1" s="10"/>
      <c r="B1" s="10"/>
      <c r="C1" s="10"/>
      <c r="D1" s="10"/>
      <c r="E1" s="10"/>
      <c r="F1" s="10"/>
      <c r="G1" s="10"/>
      <c r="H1" s="11"/>
      <c r="I1" s="12" t="s">
        <v>21</v>
      </c>
      <c r="J1" s="12"/>
      <c r="K1" s="12"/>
    </row>
    <row r="2" spans="1:13" ht="15.75">
      <c r="A2" s="10"/>
      <c r="B2" s="10"/>
      <c r="C2" s="10"/>
      <c r="D2" s="10"/>
      <c r="E2" s="10"/>
      <c r="F2" s="10"/>
      <c r="G2" s="10"/>
      <c r="H2" s="12" t="s">
        <v>22</v>
      </c>
      <c r="I2" s="12"/>
      <c r="J2" s="12"/>
      <c r="K2" s="12"/>
    </row>
    <row r="3" spans="1:13" ht="15.75">
      <c r="A3" s="10"/>
      <c r="B3" s="10"/>
      <c r="C3" s="10"/>
      <c r="D3" s="10"/>
      <c r="E3" s="10"/>
      <c r="F3" s="10"/>
      <c r="G3" s="10"/>
      <c r="H3" s="12" t="s">
        <v>23</v>
      </c>
      <c r="I3" s="12"/>
      <c r="J3" s="12"/>
      <c r="K3" s="12"/>
    </row>
    <row r="4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18.75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3" ht="15.75">
      <c r="A7" s="4" t="s">
        <v>7</v>
      </c>
      <c r="B7" s="5" t="s">
        <v>0</v>
      </c>
      <c r="C7" s="4" t="s">
        <v>1</v>
      </c>
      <c r="D7" s="4" t="s">
        <v>2</v>
      </c>
      <c r="E7" s="4" t="s">
        <v>3</v>
      </c>
      <c r="F7" s="5" t="s">
        <v>6</v>
      </c>
      <c r="G7" s="5"/>
      <c r="H7" s="5"/>
      <c r="I7" s="5"/>
      <c r="J7" s="5"/>
      <c r="K7" s="5"/>
      <c r="L7" s="1"/>
      <c r="M7" s="1"/>
    </row>
    <row r="8" spans="1:13" ht="127.5" customHeight="1">
      <c r="A8" s="4"/>
      <c r="B8" s="5"/>
      <c r="C8" s="4"/>
      <c r="D8" s="4"/>
      <c r="E8" s="4"/>
      <c r="F8" s="13" t="s">
        <v>4</v>
      </c>
      <c r="G8" s="13" t="s">
        <v>26</v>
      </c>
      <c r="H8" s="13" t="s">
        <v>27</v>
      </c>
      <c r="I8" s="13" t="s">
        <v>28</v>
      </c>
      <c r="J8" s="13" t="s">
        <v>29</v>
      </c>
      <c r="K8" s="13" t="s">
        <v>5</v>
      </c>
    </row>
    <row r="9" spans="1:13" ht="19.5" customHeight="1">
      <c r="A9" s="5"/>
      <c r="B9" s="6" t="s">
        <v>8</v>
      </c>
      <c r="C9" s="7" t="s">
        <v>10</v>
      </c>
      <c r="D9" s="6" t="s">
        <v>11</v>
      </c>
      <c r="E9" s="14" t="s">
        <v>12</v>
      </c>
      <c r="F9" s="14">
        <f t="shared" ref="F9:K9" si="0">SUM(F10:F12)</f>
        <v>58814.2</v>
      </c>
      <c r="G9" s="14">
        <f t="shared" si="0"/>
        <v>60695.3</v>
      </c>
      <c r="H9" s="14">
        <f t="shared" si="0"/>
        <v>47481.9</v>
      </c>
      <c r="I9" s="14">
        <f t="shared" si="0"/>
        <v>48603.600000000006</v>
      </c>
      <c r="J9" s="14">
        <f t="shared" si="0"/>
        <v>47611.9</v>
      </c>
      <c r="K9" s="15">
        <f t="shared" si="0"/>
        <v>263206.90000000002</v>
      </c>
    </row>
    <row r="10" spans="1:13" ht="31.5">
      <c r="A10" s="5"/>
      <c r="B10" s="6"/>
      <c r="C10" s="8"/>
      <c r="D10" s="6"/>
      <c r="E10" s="13" t="s">
        <v>13</v>
      </c>
      <c r="F10" s="14" t="s">
        <v>25</v>
      </c>
      <c r="G10" s="14" t="s">
        <v>25</v>
      </c>
      <c r="H10" s="14" t="s">
        <v>25</v>
      </c>
      <c r="I10" s="14" t="s">
        <v>25</v>
      </c>
      <c r="J10" s="14" t="s">
        <v>25</v>
      </c>
      <c r="K10" s="14" t="s">
        <v>25</v>
      </c>
    </row>
    <row r="11" spans="1:13" ht="31.5">
      <c r="A11" s="5"/>
      <c r="B11" s="6"/>
      <c r="C11" s="8"/>
      <c r="D11" s="6"/>
      <c r="E11" s="13" t="s">
        <v>14</v>
      </c>
      <c r="F11" s="14">
        <f t="shared" ref="F11:J12" si="1">SUM(F15+F19+F23+F27+F31)</f>
        <v>35469.699999999997</v>
      </c>
      <c r="G11" s="14">
        <f t="shared" si="1"/>
        <v>38983.599999999999</v>
      </c>
      <c r="H11" s="14">
        <f t="shared" si="1"/>
        <v>28832.7</v>
      </c>
      <c r="I11" s="14">
        <f t="shared" si="1"/>
        <v>30224.400000000001</v>
      </c>
      <c r="J11" s="14">
        <f t="shared" si="1"/>
        <v>29071.600000000002</v>
      </c>
      <c r="K11" s="15">
        <f>SUM(F11:J11)</f>
        <v>162582</v>
      </c>
    </row>
    <row r="12" spans="1:13" ht="31.5">
      <c r="A12" s="5"/>
      <c r="B12" s="6"/>
      <c r="C12" s="9"/>
      <c r="D12" s="6"/>
      <c r="E12" s="13" t="s">
        <v>15</v>
      </c>
      <c r="F12" s="14">
        <f t="shared" si="1"/>
        <v>23344.5</v>
      </c>
      <c r="G12" s="14">
        <f t="shared" si="1"/>
        <v>21711.7</v>
      </c>
      <c r="H12" s="14">
        <f t="shared" si="1"/>
        <v>18649.2</v>
      </c>
      <c r="I12" s="14">
        <f t="shared" si="1"/>
        <v>18379.2</v>
      </c>
      <c r="J12" s="14">
        <f t="shared" si="1"/>
        <v>18540.3</v>
      </c>
      <c r="K12" s="15">
        <f>SUM(F12:J12)</f>
        <v>100624.9</v>
      </c>
    </row>
    <row r="13" spans="1:13" ht="15.75">
      <c r="A13" s="5">
        <v>1</v>
      </c>
      <c r="B13" s="6" t="s">
        <v>9</v>
      </c>
      <c r="C13" s="7" t="s">
        <v>16</v>
      </c>
      <c r="D13" s="6" t="s">
        <v>11</v>
      </c>
      <c r="E13" s="14" t="s">
        <v>12</v>
      </c>
      <c r="F13" s="14">
        <f t="shared" ref="F13:K13" si="2">SUM(F14:F16)</f>
        <v>7677.7999999999993</v>
      </c>
      <c r="G13" s="14">
        <f t="shared" si="2"/>
        <v>8003</v>
      </c>
      <c r="H13" s="14">
        <f t="shared" si="2"/>
        <v>7493.7999999999993</v>
      </c>
      <c r="I13" s="14">
        <f t="shared" si="2"/>
        <v>7108.6</v>
      </c>
      <c r="J13" s="14">
        <f t="shared" si="2"/>
        <v>7108.6</v>
      </c>
      <c r="K13" s="14">
        <f t="shared" si="2"/>
        <v>37391.800000000003</v>
      </c>
    </row>
    <row r="14" spans="1:13" ht="31.5">
      <c r="A14" s="5"/>
      <c r="B14" s="6"/>
      <c r="C14" s="8"/>
      <c r="D14" s="6"/>
      <c r="E14" s="13" t="s">
        <v>13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14" t="s">
        <v>25</v>
      </c>
    </row>
    <row r="15" spans="1:13" ht="31.5">
      <c r="A15" s="5"/>
      <c r="B15" s="6"/>
      <c r="C15" s="8"/>
      <c r="D15" s="6"/>
      <c r="E15" s="13" t="s">
        <v>14</v>
      </c>
      <c r="F15" s="14">
        <v>3666.7</v>
      </c>
      <c r="G15" s="14">
        <v>3380.8</v>
      </c>
      <c r="H15" s="14">
        <v>3443.1</v>
      </c>
      <c r="I15" s="14">
        <v>3443.1</v>
      </c>
      <c r="J15" s="14">
        <v>3443.1</v>
      </c>
      <c r="K15" s="14">
        <f>SUM(F15:J15)</f>
        <v>17376.8</v>
      </c>
    </row>
    <row r="16" spans="1:13" ht="31.5">
      <c r="A16" s="5"/>
      <c r="B16" s="6"/>
      <c r="C16" s="9"/>
      <c r="D16" s="6"/>
      <c r="E16" s="13" t="s">
        <v>15</v>
      </c>
      <c r="F16" s="14">
        <v>4011.1</v>
      </c>
      <c r="G16" s="14">
        <v>4622.2</v>
      </c>
      <c r="H16" s="14">
        <v>4050.7</v>
      </c>
      <c r="I16" s="14">
        <v>3665.5</v>
      </c>
      <c r="J16" s="14">
        <v>3665.5</v>
      </c>
      <c r="K16" s="14">
        <f>SUM(F16:J16)</f>
        <v>20015</v>
      </c>
    </row>
    <row r="17" spans="1:11" ht="15.75">
      <c r="A17" s="5"/>
      <c r="B17" s="6"/>
      <c r="C17" s="7" t="s">
        <v>17</v>
      </c>
      <c r="D17" s="6" t="s">
        <v>11</v>
      </c>
      <c r="E17" s="14" t="s">
        <v>12</v>
      </c>
      <c r="F17" s="14">
        <f t="shared" ref="F17:K17" si="3">SUM(F18:F20)</f>
        <v>6981.7</v>
      </c>
      <c r="G17" s="14">
        <f t="shared" si="3"/>
        <v>8110.4000000000005</v>
      </c>
      <c r="H17" s="14">
        <f t="shared" si="3"/>
        <v>8716</v>
      </c>
      <c r="I17" s="14">
        <f t="shared" si="3"/>
        <v>8586.5</v>
      </c>
      <c r="J17" s="14">
        <f t="shared" si="3"/>
        <v>8651.1</v>
      </c>
      <c r="K17" s="14">
        <f t="shared" si="3"/>
        <v>41045.699999999997</v>
      </c>
    </row>
    <row r="18" spans="1:11" ht="31.5">
      <c r="A18" s="5"/>
      <c r="B18" s="6"/>
      <c r="C18" s="8"/>
      <c r="D18" s="6"/>
      <c r="E18" s="13" t="s">
        <v>13</v>
      </c>
      <c r="F18" s="14" t="s">
        <v>25</v>
      </c>
      <c r="G18" s="14" t="s">
        <v>25</v>
      </c>
      <c r="H18" s="14" t="s">
        <v>25</v>
      </c>
      <c r="I18" s="14" t="s">
        <v>25</v>
      </c>
      <c r="J18" s="14" t="s">
        <v>25</v>
      </c>
      <c r="K18" s="14" t="s">
        <v>25</v>
      </c>
    </row>
    <row r="19" spans="1:11" ht="31.5">
      <c r="A19" s="5"/>
      <c r="B19" s="6"/>
      <c r="C19" s="8"/>
      <c r="D19" s="6"/>
      <c r="E19" s="13" t="s">
        <v>14</v>
      </c>
      <c r="F19" s="14">
        <v>2651.2</v>
      </c>
      <c r="G19" s="14">
        <v>4734.1000000000004</v>
      </c>
      <c r="H19" s="14">
        <v>4125.2</v>
      </c>
      <c r="I19" s="14">
        <v>4155.8</v>
      </c>
      <c r="J19" s="14">
        <v>4183.3</v>
      </c>
      <c r="K19" s="14">
        <f>SUM(F19:J19)</f>
        <v>19849.599999999999</v>
      </c>
    </row>
    <row r="20" spans="1:11" ht="31.5">
      <c r="A20" s="5"/>
      <c r="B20" s="6"/>
      <c r="C20" s="9"/>
      <c r="D20" s="6"/>
      <c r="E20" s="13" t="s">
        <v>15</v>
      </c>
      <c r="F20" s="14">
        <v>4330.5</v>
      </c>
      <c r="G20" s="14">
        <v>3376.3</v>
      </c>
      <c r="H20" s="14">
        <v>4590.8</v>
      </c>
      <c r="I20" s="14">
        <v>4430.7</v>
      </c>
      <c r="J20" s="14">
        <v>4467.8</v>
      </c>
      <c r="K20" s="14">
        <f>SUM(F20:J20)</f>
        <v>21196.1</v>
      </c>
    </row>
    <row r="21" spans="1:11" ht="15.75">
      <c r="A21" s="5"/>
      <c r="B21" s="6"/>
      <c r="C21" s="7" t="s">
        <v>18</v>
      </c>
      <c r="D21" s="6" t="s">
        <v>11</v>
      </c>
      <c r="E21" s="14" t="s">
        <v>12</v>
      </c>
      <c r="F21" s="14">
        <f t="shared" ref="F21:K21" si="4">SUM(F22:F24)</f>
        <v>25728.799999999999</v>
      </c>
      <c r="G21" s="14">
        <f t="shared" si="4"/>
        <v>28133.9</v>
      </c>
      <c r="H21" s="14">
        <f t="shared" si="4"/>
        <v>31272.100000000002</v>
      </c>
      <c r="I21" s="14">
        <f t="shared" si="4"/>
        <v>30400</v>
      </c>
      <c r="J21" s="14">
        <f t="shared" si="4"/>
        <v>30598</v>
      </c>
      <c r="K21" s="15">
        <f t="shared" si="4"/>
        <v>146132.80000000002</v>
      </c>
    </row>
    <row r="22" spans="1:11" ht="31.5">
      <c r="A22" s="5"/>
      <c r="B22" s="6"/>
      <c r="C22" s="8"/>
      <c r="D22" s="6"/>
      <c r="E22" s="13" t="s">
        <v>13</v>
      </c>
      <c r="F22" s="14" t="s">
        <v>25</v>
      </c>
      <c r="G22" s="14" t="s">
        <v>25</v>
      </c>
      <c r="H22" s="14" t="s">
        <v>25</v>
      </c>
      <c r="I22" s="14" t="s">
        <v>25</v>
      </c>
      <c r="J22" s="14" t="s">
        <v>25</v>
      </c>
      <c r="K22" s="14" t="s">
        <v>25</v>
      </c>
    </row>
    <row r="23" spans="1:11" ht="31.5">
      <c r="A23" s="5"/>
      <c r="B23" s="6"/>
      <c r="C23" s="8"/>
      <c r="D23" s="6"/>
      <c r="E23" s="13" t="s">
        <v>14</v>
      </c>
      <c r="F23" s="14">
        <v>15075.8</v>
      </c>
      <c r="G23" s="14">
        <v>18287</v>
      </c>
      <c r="H23" s="14">
        <v>21264.400000000001</v>
      </c>
      <c r="I23" s="14">
        <v>20117</v>
      </c>
      <c r="J23" s="14">
        <v>20191</v>
      </c>
      <c r="K23" s="14">
        <f>SUM(F23:J23)</f>
        <v>94935.200000000012</v>
      </c>
    </row>
    <row r="24" spans="1:11" ht="31.5">
      <c r="A24" s="5"/>
      <c r="B24" s="6"/>
      <c r="C24" s="9"/>
      <c r="D24" s="6"/>
      <c r="E24" s="13" t="s">
        <v>15</v>
      </c>
      <c r="F24" s="14">
        <v>10653</v>
      </c>
      <c r="G24" s="14">
        <v>9846.9</v>
      </c>
      <c r="H24" s="14">
        <v>10007.700000000001</v>
      </c>
      <c r="I24" s="14">
        <v>10283</v>
      </c>
      <c r="J24" s="14">
        <v>10407</v>
      </c>
      <c r="K24" s="14">
        <f>SUM(F24:J24)</f>
        <v>51197.600000000006</v>
      </c>
    </row>
    <row r="25" spans="1:11" ht="15.75">
      <c r="A25" s="5"/>
      <c r="B25" s="6"/>
      <c r="C25" s="7" t="s">
        <v>19</v>
      </c>
      <c r="D25" s="6" t="s">
        <v>11</v>
      </c>
      <c r="E25" s="14" t="s">
        <v>12</v>
      </c>
      <c r="F25" s="14">
        <f t="shared" ref="F25:K25" si="5">SUM(F26:F28)</f>
        <v>14943.3</v>
      </c>
      <c r="G25" s="14">
        <f t="shared" si="5"/>
        <v>14012.8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5">
        <f t="shared" si="5"/>
        <v>28956.100000000002</v>
      </c>
    </row>
    <row r="26" spans="1:11" ht="31.5">
      <c r="A26" s="5"/>
      <c r="B26" s="6"/>
      <c r="C26" s="8"/>
      <c r="D26" s="6"/>
      <c r="E26" s="13" t="s">
        <v>13</v>
      </c>
      <c r="F26" s="14" t="s">
        <v>25</v>
      </c>
      <c r="G26" s="14" t="s">
        <v>25</v>
      </c>
      <c r="H26" s="14" t="s">
        <v>25</v>
      </c>
      <c r="I26" s="14" t="s">
        <v>25</v>
      </c>
      <c r="J26" s="14" t="s">
        <v>25</v>
      </c>
      <c r="K26" s="14" t="s">
        <v>25</v>
      </c>
    </row>
    <row r="27" spans="1:11" ht="31.5">
      <c r="A27" s="5"/>
      <c r="B27" s="6"/>
      <c r="C27" s="8"/>
      <c r="D27" s="6"/>
      <c r="E27" s="13" t="s">
        <v>14</v>
      </c>
      <c r="F27" s="14">
        <v>10593.4</v>
      </c>
      <c r="G27" s="14">
        <v>10146.5</v>
      </c>
      <c r="H27" s="14"/>
      <c r="I27" s="14"/>
      <c r="J27" s="14"/>
      <c r="K27" s="15">
        <f>SUM(F27:J27)</f>
        <v>20739.900000000001</v>
      </c>
    </row>
    <row r="28" spans="1:11" ht="31.5">
      <c r="A28" s="5"/>
      <c r="B28" s="6"/>
      <c r="C28" s="9"/>
      <c r="D28" s="6"/>
      <c r="E28" s="13" t="s">
        <v>15</v>
      </c>
      <c r="F28" s="14">
        <v>4349.8999999999996</v>
      </c>
      <c r="G28" s="14">
        <v>3866.3</v>
      </c>
      <c r="H28" s="14"/>
      <c r="I28" s="14"/>
      <c r="J28" s="14"/>
      <c r="K28" s="14">
        <f>SUM(F28:J28)</f>
        <v>8216.2000000000007</v>
      </c>
    </row>
    <row r="29" spans="1:11" ht="15.75">
      <c r="A29" s="5"/>
      <c r="B29" s="6"/>
      <c r="C29" s="7" t="s">
        <v>20</v>
      </c>
      <c r="D29" s="6" t="s">
        <v>11</v>
      </c>
      <c r="E29" s="14" t="s">
        <v>12</v>
      </c>
      <c r="F29" s="14">
        <f t="shared" ref="F29:K29" si="6">SUM(F30:F32)</f>
        <v>3482.6</v>
      </c>
      <c r="G29" s="14">
        <f t="shared" si="6"/>
        <v>2435.1999999999998</v>
      </c>
      <c r="H29" s="14">
        <f>SUM(H30:H32)</f>
        <v>0</v>
      </c>
      <c r="I29" s="14">
        <f t="shared" si="6"/>
        <v>2508.5</v>
      </c>
      <c r="J29" s="14">
        <f t="shared" si="6"/>
        <v>1254.2</v>
      </c>
      <c r="K29" s="14">
        <f t="shared" si="6"/>
        <v>9680.5</v>
      </c>
    </row>
    <row r="30" spans="1:11" ht="31.5">
      <c r="A30" s="5"/>
      <c r="B30" s="6"/>
      <c r="C30" s="8"/>
      <c r="D30" s="6"/>
      <c r="E30" s="13" t="s">
        <v>13</v>
      </c>
      <c r="F30" s="14" t="s">
        <v>25</v>
      </c>
      <c r="G30" s="14" t="s">
        <v>25</v>
      </c>
      <c r="H30" s="14" t="s">
        <v>25</v>
      </c>
      <c r="I30" s="14" t="s">
        <v>25</v>
      </c>
      <c r="J30" s="14" t="s">
        <v>25</v>
      </c>
      <c r="K30" s="14" t="s">
        <v>25</v>
      </c>
    </row>
    <row r="31" spans="1:11" ht="31.5">
      <c r="A31" s="5"/>
      <c r="B31" s="6"/>
      <c r="C31" s="8"/>
      <c r="D31" s="6"/>
      <c r="E31" s="13" t="s">
        <v>14</v>
      </c>
      <c r="F31" s="14">
        <v>3482.6</v>
      </c>
      <c r="G31" s="14">
        <v>2435.1999999999998</v>
      </c>
      <c r="H31" s="14"/>
      <c r="I31" s="14">
        <v>2508.5</v>
      </c>
      <c r="J31" s="14">
        <v>1254.2</v>
      </c>
      <c r="K31" s="14">
        <f>SUM(F31:J31)</f>
        <v>9680.5</v>
      </c>
    </row>
    <row r="32" spans="1:11" ht="31.5">
      <c r="A32" s="5"/>
      <c r="B32" s="6"/>
      <c r="C32" s="9"/>
      <c r="D32" s="6"/>
      <c r="E32" s="13" t="s">
        <v>15</v>
      </c>
      <c r="F32" s="14" t="s">
        <v>25</v>
      </c>
      <c r="G32" s="14" t="s">
        <v>25</v>
      </c>
      <c r="H32" s="14" t="s">
        <v>25</v>
      </c>
      <c r="I32" s="14" t="s">
        <v>25</v>
      </c>
      <c r="J32" s="14" t="s">
        <v>25</v>
      </c>
      <c r="K32" s="14" t="s">
        <v>25</v>
      </c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mergeCells count="34">
    <mergeCell ref="I1:K1"/>
    <mergeCell ref="H2:K2"/>
    <mergeCell ref="H3:K3"/>
    <mergeCell ref="A5:K5"/>
    <mergeCell ref="A13:A16"/>
    <mergeCell ref="F7:K7"/>
    <mergeCell ref="A29:A32"/>
    <mergeCell ref="B29:B32"/>
    <mergeCell ref="C29:C32"/>
    <mergeCell ref="D29:D32"/>
    <mergeCell ref="A21:A24"/>
    <mergeCell ref="B21:B24"/>
    <mergeCell ref="A25:A28"/>
    <mergeCell ref="B25:B28"/>
    <mergeCell ref="A17:A20"/>
    <mergeCell ref="B17:B20"/>
    <mergeCell ref="A7:A8"/>
    <mergeCell ref="B7:B8"/>
    <mergeCell ref="B13:B16"/>
    <mergeCell ref="D13:D16"/>
    <mergeCell ref="C13:C16"/>
    <mergeCell ref="E7:E8"/>
    <mergeCell ref="C25:C28"/>
    <mergeCell ref="D25:D28"/>
    <mergeCell ref="C21:C24"/>
    <mergeCell ref="D21:D24"/>
    <mergeCell ref="C17:C20"/>
    <mergeCell ref="D17:D20"/>
    <mergeCell ref="C7:C8"/>
    <mergeCell ref="D9:D12"/>
    <mergeCell ref="C9:C12"/>
    <mergeCell ref="A9:A12"/>
    <mergeCell ref="D7:D8"/>
    <mergeCell ref="B9:B12"/>
  </mergeCells>
  <pageMargins left="0.78740157480314965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jkh2</cp:lastModifiedBy>
  <cp:lastPrinted>2020-08-26T04:15:26Z</cp:lastPrinted>
  <dcterms:created xsi:type="dcterms:W3CDTF">2016-01-18T06:42:09Z</dcterms:created>
  <dcterms:modified xsi:type="dcterms:W3CDTF">2020-08-26T04:15:41Z</dcterms:modified>
</cp:coreProperties>
</file>